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210"/>
  </bookViews>
  <sheets>
    <sheet name="Старші" sheetId="1" r:id="rId1"/>
    <sheet name="Серед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9" i="2"/>
  <c r="R8" i="2"/>
  <c r="R7" i="2"/>
  <c r="R6" i="2"/>
  <c r="R5" i="2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<sst xmlns="http://schemas.openxmlformats.org/spreadsheetml/2006/main" count="137" uniqueCount="52">
  <si>
    <t>№ з/п</t>
  </si>
  <si>
    <t>ЗЗСО</t>
  </si>
  <si>
    <t>"Пластун"</t>
  </si>
  <si>
    <t>Муштровий "ВПОРЯД"</t>
  </si>
  <si>
    <t>Смуга перешкод</t>
  </si>
  <si>
    <t>Фізична підготовка</t>
  </si>
  <si>
    <t>"Рятівник"</t>
  </si>
  <si>
    <t>"Відун"</t>
  </si>
  <si>
    <t>Кульова стрільба</t>
  </si>
  <si>
    <t>Візитівка рою</t>
  </si>
  <si>
    <t>Заг. сума місць</t>
  </si>
  <si>
    <t>Місце у І етапі Гри</t>
  </si>
  <si>
    <t>Зал.</t>
  </si>
  <si>
    <t>Рез-т</t>
  </si>
  <si>
    <t>Місце</t>
  </si>
  <si>
    <t>КЗ «ВЛ №27»</t>
  </si>
  <si>
    <t>+</t>
  </si>
  <si>
    <t>КЗ «ВЛ №13»</t>
  </si>
  <si>
    <t>КЗ «ВЛ №6»</t>
  </si>
  <si>
    <t>КЗ «ВЛ №2»</t>
  </si>
  <si>
    <t>КЗ «ВЛ №21»</t>
  </si>
  <si>
    <t>КЗ «ВТЛ»</t>
  </si>
  <si>
    <t>КЗ «ВГЛ №1»</t>
  </si>
  <si>
    <t>КЗ «ВЛ №26 ім. Героя України Д. Майбороди»</t>
  </si>
  <si>
    <t>КЗ «ВЛ №30 ім. Т. Шевченка»</t>
  </si>
  <si>
    <t>КЗ «ВЛ №34»</t>
  </si>
  <si>
    <t>КЗ «ВЛ №23»</t>
  </si>
  <si>
    <t>КЗ «ВЛ №19»</t>
  </si>
  <si>
    <t>КЗ «ВЛ №31»</t>
  </si>
  <si>
    <t>КЗ «ВЛ №33»</t>
  </si>
  <si>
    <t>КЗ «ВЛ №16»</t>
  </si>
  <si>
    <t>КЗ «ВЛ №29»</t>
  </si>
  <si>
    <t>КЗ «ВЛ №3 ім. М. Коцюбинського»</t>
  </si>
  <si>
    <t>КЗ «ВЛ №7 ім. О. Сухомовського»</t>
  </si>
  <si>
    <t>КЗ «ВЛ №10»</t>
  </si>
  <si>
    <t>КЗ «ВЛ №35»</t>
  </si>
  <si>
    <t>КЗ «ВЛ №15»</t>
  </si>
  <si>
    <t>КЗ «Гавришівський ліцей»</t>
  </si>
  <si>
    <t>КЗ «ВЛ №9»</t>
  </si>
  <si>
    <t>КЗ «ВЛ №4»</t>
  </si>
  <si>
    <t>Головний суддя</t>
  </si>
  <si>
    <t>Віктор Гоменюк</t>
  </si>
  <si>
    <t>КЗ «ВЛ №8»</t>
  </si>
  <si>
    <t>КЗ «Малокрушлинецький ліцей»</t>
  </si>
  <si>
    <t>КЗ «ВЛ №22»</t>
  </si>
  <si>
    <t xml:space="preserve">ПРОТОКОЛ
результатів проведення І етапу 
Всеукраїнської дитячо-юнацької військово-патріотичної гри «Сокіл» («Джура»)
у 2023/2024 навчальному році  </t>
  </si>
  <si>
    <t>І</t>
  </si>
  <si>
    <t>ІІ</t>
  </si>
  <si>
    <t>ІІІ</t>
  </si>
  <si>
    <t xml:space="preserve">ПРОТОКОЛ
результатів проведення І етапу 
Всеукраїнської дитячо-юнацької військово-патріотичної гри «Сокіл» («Джура»)
у 2023/2024 навчальному році                                                           </t>
  </si>
  <si>
    <t xml:space="preserve">                                                                                                                                                     СЕРЕДНЯ вікова категорія                                                                      / 29 квітня 2024 року</t>
  </si>
  <si>
    <t xml:space="preserve">                                                                                                                                             СТАРША вікова категорія                                                                             / 29 квітня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</si>
</sst>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"/>
    <numFmt numFmtId="165" formatCode="hh&quot;:&quot;mm&quot;:&quot;ss"/>
  </numFmts>
  <fonts count="16" x14ac:knownFonts="1">
    <font>
      <sz val="11"/>
      <color theme="1"/>
      <name val="Calibri"/>
      <scheme val="minor"/>
    </font>
    <font>
      <sz val="14"/>
      <color theme="1"/>
      <name val="Calibri"/>
    </font>
    <font>
      <sz val="11"/>
      <name val="Calibri"/>
    </font>
    <font>
      <b/>
      <sz val="12"/>
      <color rgb="FF000000"/>
      <name val="Times New Roman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Times New Roman"/>
    </font>
    <font>
      <sz val="11"/>
      <color rgb="FF000000"/>
      <name val="Times New Roman"/>
    </font>
    <font>
      <b/>
      <sz val="14"/>
      <color theme="1"/>
      <name val="Calibri"/>
      <scheme val="minor"/>
    </font>
    <font>
      <sz val="10"/>
      <color theme="1"/>
      <name val="Calibri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0" borderId="7" xfId="0" quotePrefix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165" fontId="8" fillId="0" borderId="5" xfId="0" applyNumberFormat="1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12" fillId="0" borderId="10" xfId="0" applyFont="1" applyBorder="1"/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8" fillId="0" borderId="5" xfId="0" quotePrefix="1" applyFont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top"/>
    </xf>
    <xf numFmtId="14" fontId="1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5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S5" sqref="S5"/>
    </sheetView>
  </sheetViews>
  <sheetFormatPr defaultColWidth="14.42578125" defaultRowHeight="15" customHeight="1" x14ac:dyDescent="0.25"/>
  <cols>
    <col min="1" max="1" width="4.85546875" customWidth="1"/>
    <col min="2" max="2" width="38.7109375" customWidth="1"/>
    <col min="3" max="3" width="10.5703125" customWidth="1"/>
    <col min="4" max="19" width="8.7109375" customWidth="1"/>
    <col min="20" max="20" width="15" customWidth="1"/>
    <col min="21" max="26" width="8.7109375" customWidth="1"/>
  </cols>
  <sheetData>
    <row r="1" spans="1:19" ht="84.75" customHeight="1" x14ac:dyDescent="0.3">
      <c r="A1" s="48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30" customHeight="1" x14ac:dyDescent="0.3">
      <c r="A2" s="51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47.25" customHeight="1" x14ac:dyDescent="0.25">
      <c r="A3" s="54" t="s">
        <v>0</v>
      </c>
      <c r="B3" s="56" t="s">
        <v>1</v>
      </c>
      <c r="C3" s="1" t="s">
        <v>2</v>
      </c>
      <c r="D3" s="57" t="s">
        <v>3</v>
      </c>
      <c r="E3" s="50"/>
      <c r="F3" s="57" t="s">
        <v>4</v>
      </c>
      <c r="G3" s="50"/>
      <c r="H3" s="57" t="s">
        <v>5</v>
      </c>
      <c r="I3" s="50"/>
      <c r="J3" s="57" t="s">
        <v>6</v>
      </c>
      <c r="K3" s="50"/>
      <c r="L3" s="57" t="s">
        <v>7</v>
      </c>
      <c r="M3" s="50"/>
      <c r="N3" s="57" t="s">
        <v>8</v>
      </c>
      <c r="O3" s="50"/>
      <c r="P3" s="57" t="s">
        <v>9</v>
      </c>
      <c r="Q3" s="50"/>
      <c r="R3" s="58" t="s">
        <v>10</v>
      </c>
      <c r="S3" s="58" t="s">
        <v>11</v>
      </c>
    </row>
    <row r="4" spans="1:19" x14ac:dyDescent="0.25">
      <c r="A4" s="55"/>
      <c r="B4" s="55"/>
      <c r="C4" s="2" t="s">
        <v>12</v>
      </c>
      <c r="D4" s="3" t="s">
        <v>13</v>
      </c>
      <c r="E4" s="4" t="s">
        <v>14</v>
      </c>
      <c r="F4" s="3" t="s">
        <v>13</v>
      </c>
      <c r="G4" s="4" t="s">
        <v>14</v>
      </c>
      <c r="H4" s="3" t="s">
        <v>13</v>
      </c>
      <c r="I4" s="4" t="s">
        <v>14</v>
      </c>
      <c r="J4" s="3" t="s">
        <v>13</v>
      </c>
      <c r="K4" s="4" t="s">
        <v>14</v>
      </c>
      <c r="L4" s="3" t="s">
        <v>13</v>
      </c>
      <c r="M4" s="4" t="s">
        <v>14</v>
      </c>
      <c r="N4" s="3" t="s">
        <v>13</v>
      </c>
      <c r="O4" s="4" t="s">
        <v>14</v>
      </c>
      <c r="P4" s="5" t="s">
        <v>13</v>
      </c>
      <c r="Q4" s="6" t="s">
        <v>14</v>
      </c>
      <c r="R4" s="55"/>
      <c r="S4" s="55"/>
    </row>
    <row r="5" spans="1:19" x14ac:dyDescent="0.25">
      <c r="A5" s="7">
        <v>1</v>
      </c>
      <c r="B5" s="8" t="s">
        <v>15</v>
      </c>
      <c r="C5" s="9" t="s">
        <v>16</v>
      </c>
      <c r="D5" s="10">
        <v>113</v>
      </c>
      <c r="E5" s="11">
        <v>5</v>
      </c>
      <c r="F5" s="12">
        <v>2.7777777777777779E-3</v>
      </c>
      <c r="G5" s="11">
        <v>2</v>
      </c>
      <c r="H5" s="10">
        <v>52</v>
      </c>
      <c r="I5" s="11">
        <v>13</v>
      </c>
      <c r="J5" s="13">
        <v>38</v>
      </c>
      <c r="K5" s="11">
        <v>5</v>
      </c>
      <c r="L5" s="14">
        <v>21.2</v>
      </c>
      <c r="M5" s="15">
        <v>16</v>
      </c>
      <c r="N5" s="16">
        <v>145</v>
      </c>
      <c r="O5" s="17">
        <v>1</v>
      </c>
      <c r="P5" s="18">
        <v>11.33</v>
      </c>
      <c r="Q5" s="19">
        <v>2</v>
      </c>
      <c r="R5" s="20">
        <f t="shared" ref="R5:R28" si="0">E5+G5+I5+K5+M5+O5+Q5</f>
        <v>44</v>
      </c>
      <c r="S5" s="10" t="s">
        <v>46</v>
      </c>
    </row>
    <row r="6" spans="1:19" x14ac:dyDescent="0.25">
      <c r="A6" s="7">
        <v>2</v>
      </c>
      <c r="B6" s="21" t="s">
        <v>17</v>
      </c>
      <c r="C6" s="9" t="s">
        <v>16</v>
      </c>
      <c r="D6" s="22">
        <v>117</v>
      </c>
      <c r="E6" s="15">
        <v>2</v>
      </c>
      <c r="F6" s="23">
        <v>3.0902777777777777E-3</v>
      </c>
      <c r="G6" s="15">
        <v>4</v>
      </c>
      <c r="H6" s="22">
        <v>53</v>
      </c>
      <c r="I6" s="15">
        <v>12</v>
      </c>
      <c r="J6" s="13">
        <v>32.58</v>
      </c>
      <c r="K6" s="15">
        <v>20</v>
      </c>
      <c r="L6" s="24">
        <v>27.6</v>
      </c>
      <c r="M6" s="15">
        <v>6</v>
      </c>
      <c r="N6" s="16">
        <v>111</v>
      </c>
      <c r="O6" s="17">
        <v>6</v>
      </c>
      <c r="P6" s="18">
        <v>12</v>
      </c>
      <c r="Q6" s="19">
        <v>1</v>
      </c>
      <c r="R6" s="20">
        <f t="shared" si="0"/>
        <v>51</v>
      </c>
      <c r="S6" s="22" t="s">
        <v>47</v>
      </c>
    </row>
    <row r="7" spans="1:19" x14ac:dyDescent="0.25">
      <c r="A7" s="7">
        <v>3</v>
      </c>
      <c r="B7" s="21" t="s">
        <v>18</v>
      </c>
      <c r="C7" s="9" t="s">
        <v>16</v>
      </c>
      <c r="D7" s="22">
        <v>115</v>
      </c>
      <c r="E7" s="15">
        <v>3</v>
      </c>
      <c r="F7" s="23">
        <v>3.5300925925925925E-3</v>
      </c>
      <c r="G7" s="15">
        <v>7</v>
      </c>
      <c r="H7" s="22">
        <v>48</v>
      </c>
      <c r="I7" s="15">
        <v>17</v>
      </c>
      <c r="J7" s="13">
        <v>39.5</v>
      </c>
      <c r="K7" s="15">
        <v>1</v>
      </c>
      <c r="L7" s="24">
        <v>24.4</v>
      </c>
      <c r="M7" s="15">
        <v>9</v>
      </c>
      <c r="N7" s="16">
        <v>83</v>
      </c>
      <c r="O7" s="17">
        <v>16</v>
      </c>
      <c r="P7" s="18">
        <v>11</v>
      </c>
      <c r="Q7" s="19">
        <v>3</v>
      </c>
      <c r="R7" s="20">
        <f t="shared" si="0"/>
        <v>56</v>
      </c>
      <c r="S7" s="22" t="s">
        <v>47</v>
      </c>
    </row>
    <row r="8" spans="1:19" x14ac:dyDescent="0.25">
      <c r="A8" s="7">
        <v>4</v>
      </c>
      <c r="B8" s="21" t="s">
        <v>19</v>
      </c>
      <c r="C8" s="9" t="s">
        <v>16</v>
      </c>
      <c r="D8" s="22">
        <v>107</v>
      </c>
      <c r="E8" s="15">
        <v>9</v>
      </c>
      <c r="F8" s="23">
        <v>4.9421296296296297E-3</v>
      </c>
      <c r="G8" s="15">
        <v>15</v>
      </c>
      <c r="H8" s="22">
        <v>60</v>
      </c>
      <c r="I8" s="15">
        <v>6</v>
      </c>
      <c r="J8" s="13">
        <v>37.42</v>
      </c>
      <c r="K8" s="15">
        <v>7</v>
      </c>
      <c r="L8" s="24">
        <v>28</v>
      </c>
      <c r="M8" s="15">
        <v>5</v>
      </c>
      <c r="N8" s="16">
        <v>116</v>
      </c>
      <c r="O8" s="17">
        <v>5</v>
      </c>
      <c r="P8" s="18">
        <v>7.67</v>
      </c>
      <c r="Q8" s="19">
        <v>11</v>
      </c>
      <c r="R8" s="20">
        <f t="shared" si="0"/>
        <v>58</v>
      </c>
      <c r="S8" s="22" t="s">
        <v>47</v>
      </c>
    </row>
    <row r="9" spans="1:19" x14ac:dyDescent="0.25">
      <c r="A9" s="7">
        <v>5</v>
      </c>
      <c r="B9" s="21" t="s">
        <v>20</v>
      </c>
      <c r="C9" s="9" t="s">
        <v>16</v>
      </c>
      <c r="D9" s="22">
        <v>117</v>
      </c>
      <c r="E9" s="15">
        <v>2</v>
      </c>
      <c r="F9" s="23">
        <v>2.8472222222222223E-3</v>
      </c>
      <c r="G9" s="15">
        <v>3</v>
      </c>
      <c r="H9" s="22">
        <v>60</v>
      </c>
      <c r="I9" s="15">
        <v>9</v>
      </c>
      <c r="J9" s="13">
        <v>36.5</v>
      </c>
      <c r="K9" s="15">
        <v>12</v>
      </c>
      <c r="L9" s="24">
        <v>24</v>
      </c>
      <c r="M9" s="15">
        <v>10</v>
      </c>
      <c r="N9" s="16">
        <v>85</v>
      </c>
      <c r="O9" s="17">
        <v>15</v>
      </c>
      <c r="P9" s="18">
        <v>8</v>
      </c>
      <c r="Q9" s="19">
        <v>10</v>
      </c>
      <c r="R9" s="20">
        <f t="shared" si="0"/>
        <v>61</v>
      </c>
      <c r="S9" s="22" t="s">
        <v>48</v>
      </c>
    </row>
    <row r="10" spans="1:19" x14ac:dyDescent="0.25">
      <c r="A10" s="7">
        <v>6</v>
      </c>
      <c r="B10" s="25" t="s">
        <v>21</v>
      </c>
      <c r="C10" s="9" t="s">
        <v>16</v>
      </c>
      <c r="D10" s="22">
        <v>106</v>
      </c>
      <c r="E10" s="15">
        <v>10</v>
      </c>
      <c r="F10" s="23">
        <v>4.7337962962962967E-3</v>
      </c>
      <c r="G10" s="15">
        <v>14</v>
      </c>
      <c r="H10" s="22">
        <v>80</v>
      </c>
      <c r="I10" s="15">
        <v>1</v>
      </c>
      <c r="J10" s="13">
        <v>38.200000000000003</v>
      </c>
      <c r="K10" s="15">
        <v>4</v>
      </c>
      <c r="L10" s="24">
        <v>21.5</v>
      </c>
      <c r="M10" s="15">
        <v>15</v>
      </c>
      <c r="N10" s="16">
        <v>87</v>
      </c>
      <c r="O10" s="17">
        <v>14</v>
      </c>
      <c r="P10" s="18">
        <v>11</v>
      </c>
      <c r="Q10" s="19">
        <v>3</v>
      </c>
      <c r="R10" s="20">
        <f t="shared" si="0"/>
        <v>61</v>
      </c>
      <c r="S10" s="22" t="s">
        <v>48</v>
      </c>
    </row>
    <row r="11" spans="1:19" x14ac:dyDescent="0.25">
      <c r="A11" s="7">
        <v>7</v>
      </c>
      <c r="B11" s="21" t="s">
        <v>22</v>
      </c>
      <c r="C11" s="9" t="s">
        <v>16</v>
      </c>
      <c r="D11" s="22">
        <v>101</v>
      </c>
      <c r="E11" s="15">
        <v>13</v>
      </c>
      <c r="F11" s="26">
        <v>4.1550925925925922E-3</v>
      </c>
      <c r="G11" s="15">
        <v>9</v>
      </c>
      <c r="H11" s="22">
        <v>55</v>
      </c>
      <c r="I11" s="15">
        <v>11</v>
      </c>
      <c r="J11" s="13">
        <v>38.92</v>
      </c>
      <c r="K11" s="15">
        <v>2</v>
      </c>
      <c r="L11" s="24">
        <v>24</v>
      </c>
      <c r="M11" s="15">
        <v>10</v>
      </c>
      <c r="N11" s="16">
        <v>100</v>
      </c>
      <c r="O11" s="17">
        <v>9</v>
      </c>
      <c r="P11" s="18">
        <v>9.67</v>
      </c>
      <c r="Q11" s="19">
        <v>7</v>
      </c>
      <c r="R11" s="20">
        <f t="shared" si="0"/>
        <v>61</v>
      </c>
      <c r="S11" s="22" t="s">
        <v>48</v>
      </c>
    </row>
    <row r="12" spans="1:19" ht="18" customHeight="1" x14ac:dyDescent="0.25">
      <c r="A12" s="7">
        <v>8</v>
      </c>
      <c r="B12" s="21" t="s">
        <v>23</v>
      </c>
      <c r="C12" s="9" t="s">
        <v>16</v>
      </c>
      <c r="D12" s="22">
        <v>119</v>
      </c>
      <c r="E12" s="15">
        <v>1</v>
      </c>
      <c r="F12" s="23">
        <v>3.1828703703703702E-3</v>
      </c>
      <c r="G12" s="15">
        <v>5</v>
      </c>
      <c r="H12" s="22">
        <v>60</v>
      </c>
      <c r="I12" s="15">
        <v>8</v>
      </c>
      <c r="J12" s="13">
        <v>34.25</v>
      </c>
      <c r="K12" s="15">
        <v>18</v>
      </c>
      <c r="L12" s="24">
        <v>19.600000000000001</v>
      </c>
      <c r="M12" s="15">
        <v>17</v>
      </c>
      <c r="N12" s="16">
        <v>106</v>
      </c>
      <c r="O12" s="17">
        <v>7</v>
      </c>
      <c r="P12" s="18">
        <v>9.67</v>
      </c>
      <c r="Q12" s="19">
        <v>7</v>
      </c>
      <c r="R12" s="20">
        <f t="shared" si="0"/>
        <v>63</v>
      </c>
      <c r="S12" s="22" t="s">
        <v>48</v>
      </c>
    </row>
    <row r="13" spans="1:19" x14ac:dyDescent="0.25">
      <c r="A13" s="7">
        <v>9</v>
      </c>
      <c r="B13" s="25" t="s">
        <v>24</v>
      </c>
      <c r="C13" s="9" t="s">
        <v>16</v>
      </c>
      <c r="D13" s="22">
        <v>99</v>
      </c>
      <c r="E13" s="15">
        <v>15</v>
      </c>
      <c r="F13" s="23">
        <v>4.4560185185185189E-3</v>
      </c>
      <c r="G13" s="15">
        <v>11</v>
      </c>
      <c r="H13" s="22">
        <v>65</v>
      </c>
      <c r="I13" s="15">
        <v>3</v>
      </c>
      <c r="J13" s="13">
        <v>36.75</v>
      </c>
      <c r="K13" s="15">
        <v>10</v>
      </c>
      <c r="L13" s="24">
        <v>35</v>
      </c>
      <c r="M13" s="15">
        <v>2</v>
      </c>
      <c r="N13" s="16">
        <v>99</v>
      </c>
      <c r="O13" s="17">
        <v>11</v>
      </c>
      <c r="P13" s="18">
        <v>7.67</v>
      </c>
      <c r="Q13" s="19">
        <v>11</v>
      </c>
      <c r="R13" s="20">
        <f t="shared" si="0"/>
        <v>63</v>
      </c>
      <c r="S13" s="22" t="s">
        <v>48</v>
      </c>
    </row>
    <row r="14" spans="1:19" x14ac:dyDescent="0.25">
      <c r="A14" s="7">
        <v>10</v>
      </c>
      <c r="B14" s="25" t="s">
        <v>25</v>
      </c>
      <c r="C14" s="9" t="s">
        <v>16</v>
      </c>
      <c r="D14" s="22">
        <v>111</v>
      </c>
      <c r="E14" s="15">
        <v>6</v>
      </c>
      <c r="F14" s="23">
        <v>2.6157407407407405E-3</v>
      </c>
      <c r="G14" s="15">
        <v>1</v>
      </c>
      <c r="H14" s="22">
        <v>51</v>
      </c>
      <c r="I14" s="15">
        <v>15</v>
      </c>
      <c r="J14" s="13">
        <v>35</v>
      </c>
      <c r="K14" s="15">
        <v>15</v>
      </c>
      <c r="L14" s="24">
        <v>18.329999999999998</v>
      </c>
      <c r="M14" s="15">
        <v>18</v>
      </c>
      <c r="N14" s="16">
        <v>104</v>
      </c>
      <c r="O14" s="17">
        <v>8</v>
      </c>
      <c r="P14" s="18">
        <v>7.33</v>
      </c>
      <c r="Q14" s="19">
        <v>12</v>
      </c>
      <c r="R14" s="20">
        <f t="shared" si="0"/>
        <v>75</v>
      </c>
      <c r="S14" s="22"/>
    </row>
    <row r="15" spans="1:19" x14ac:dyDescent="0.25">
      <c r="A15" s="7">
        <v>11</v>
      </c>
      <c r="B15" s="21" t="s">
        <v>26</v>
      </c>
      <c r="C15" s="9" t="s">
        <v>16</v>
      </c>
      <c r="D15" s="22">
        <v>108</v>
      </c>
      <c r="E15" s="15">
        <v>8</v>
      </c>
      <c r="F15" s="23">
        <v>5.115740740740741E-3</v>
      </c>
      <c r="G15" s="15">
        <v>17</v>
      </c>
      <c r="H15" s="22">
        <v>61</v>
      </c>
      <c r="I15" s="15">
        <v>4</v>
      </c>
      <c r="J15" s="13">
        <v>33.42</v>
      </c>
      <c r="K15" s="15">
        <v>19</v>
      </c>
      <c r="L15" s="24">
        <v>35.67</v>
      </c>
      <c r="M15" s="15">
        <v>1</v>
      </c>
      <c r="N15" s="16">
        <v>61</v>
      </c>
      <c r="O15" s="17">
        <v>23</v>
      </c>
      <c r="P15" s="18">
        <v>10</v>
      </c>
      <c r="Q15" s="19">
        <v>6</v>
      </c>
      <c r="R15" s="20">
        <f t="shared" si="0"/>
        <v>78</v>
      </c>
      <c r="S15" s="22"/>
    </row>
    <row r="16" spans="1:19" x14ac:dyDescent="0.25">
      <c r="A16" s="7">
        <v>12</v>
      </c>
      <c r="B16" s="21" t="s">
        <v>27</v>
      </c>
      <c r="C16" s="9" t="s">
        <v>16</v>
      </c>
      <c r="D16" s="22">
        <v>111</v>
      </c>
      <c r="E16" s="15">
        <v>6</v>
      </c>
      <c r="F16" s="23">
        <v>4.3750000000000004E-3</v>
      </c>
      <c r="G16" s="15">
        <v>10</v>
      </c>
      <c r="H16" s="22">
        <v>52</v>
      </c>
      <c r="I16" s="15">
        <v>14</v>
      </c>
      <c r="J16" s="13">
        <v>28</v>
      </c>
      <c r="K16" s="15">
        <v>22</v>
      </c>
      <c r="L16" s="24">
        <v>22.5</v>
      </c>
      <c r="M16" s="15">
        <v>13</v>
      </c>
      <c r="N16" s="16">
        <v>119</v>
      </c>
      <c r="O16" s="17">
        <v>4</v>
      </c>
      <c r="P16" s="18">
        <v>8</v>
      </c>
      <c r="Q16" s="27">
        <v>10</v>
      </c>
      <c r="R16" s="20">
        <f t="shared" si="0"/>
        <v>79</v>
      </c>
      <c r="S16" s="22"/>
    </row>
    <row r="17" spans="1:26" x14ac:dyDescent="0.25">
      <c r="A17" s="7">
        <v>13</v>
      </c>
      <c r="B17" s="25" t="s">
        <v>28</v>
      </c>
      <c r="C17" s="9" t="s">
        <v>16</v>
      </c>
      <c r="D17" s="22">
        <v>103</v>
      </c>
      <c r="E17" s="15">
        <v>12</v>
      </c>
      <c r="F17" s="23">
        <v>5.1273148148148146E-3</v>
      </c>
      <c r="G17" s="15">
        <v>18</v>
      </c>
      <c r="H17" s="22">
        <v>55</v>
      </c>
      <c r="I17" s="15">
        <v>11</v>
      </c>
      <c r="J17" s="13">
        <v>37</v>
      </c>
      <c r="K17" s="15">
        <v>9</v>
      </c>
      <c r="L17" s="24">
        <v>24.8</v>
      </c>
      <c r="M17" s="15">
        <v>8</v>
      </c>
      <c r="N17" s="16">
        <v>88</v>
      </c>
      <c r="O17" s="17">
        <v>13</v>
      </c>
      <c r="P17" s="18">
        <v>8.33</v>
      </c>
      <c r="Q17" s="19">
        <v>9</v>
      </c>
      <c r="R17" s="20">
        <f t="shared" si="0"/>
        <v>80</v>
      </c>
      <c r="S17" s="22"/>
    </row>
    <row r="18" spans="1:26" x14ac:dyDescent="0.25">
      <c r="A18" s="7">
        <v>14</v>
      </c>
      <c r="B18" s="25" t="s">
        <v>29</v>
      </c>
      <c r="C18" s="9" t="s">
        <v>16</v>
      </c>
      <c r="D18" s="22">
        <v>103</v>
      </c>
      <c r="E18" s="15">
        <v>12</v>
      </c>
      <c r="F18" s="23">
        <v>5.6018518518518518E-3</v>
      </c>
      <c r="G18" s="15">
        <v>20</v>
      </c>
      <c r="H18" s="22">
        <v>60</v>
      </c>
      <c r="I18" s="15">
        <v>5</v>
      </c>
      <c r="J18" s="13">
        <v>36.58</v>
      </c>
      <c r="K18" s="15">
        <v>11</v>
      </c>
      <c r="L18" s="24">
        <v>16.670000000000002</v>
      </c>
      <c r="M18" s="15">
        <v>21</v>
      </c>
      <c r="N18" s="16">
        <v>125</v>
      </c>
      <c r="O18" s="17">
        <v>2</v>
      </c>
      <c r="P18" s="18">
        <v>7.67</v>
      </c>
      <c r="Q18" s="19">
        <v>11</v>
      </c>
      <c r="R18" s="20">
        <f t="shared" si="0"/>
        <v>82</v>
      </c>
      <c r="S18" s="22"/>
    </row>
    <row r="19" spans="1:26" x14ac:dyDescent="0.25">
      <c r="A19" s="7">
        <v>15</v>
      </c>
      <c r="B19" s="21" t="s">
        <v>30</v>
      </c>
      <c r="C19" s="9" t="s">
        <v>16</v>
      </c>
      <c r="D19" s="22">
        <v>108</v>
      </c>
      <c r="E19" s="15">
        <v>8</v>
      </c>
      <c r="F19" s="23">
        <v>3.9814814814814817E-3</v>
      </c>
      <c r="G19" s="15">
        <v>8</v>
      </c>
      <c r="H19" s="22">
        <v>80</v>
      </c>
      <c r="I19" s="15">
        <v>2</v>
      </c>
      <c r="J19" s="13">
        <v>36.75</v>
      </c>
      <c r="K19" s="15">
        <v>10</v>
      </c>
      <c r="L19" s="24">
        <v>17.5</v>
      </c>
      <c r="M19" s="15">
        <v>20</v>
      </c>
      <c r="N19" s="16">
        <v>62</v>
      </c>
      <c r="O19" s="17">
        <v>22</v>
      </c>
      <c r="P19" s="18">
        <v>6.33</v>
      </c>
      <c r="Q19" s="19">
        <v>13</v>
      </c>
      <c r="R19" s="20">
        <f t="shared" si="0"/>
        <v>83</v>
      </c>
      <c r="S19" s="22"/>
    </row>
    <row r="20" spans="1:26" x14ac:dyDescent="0.25">
      <c r="A20" s="7">
        <v>16</v>
      </c>
      <c r="B20" s="28" t="s">
        <v>31</v>
      </c>
      <c r="C20" s="9" t="s">
        <v>16</v>
      </c>
      <c r="D20" s="22">
        <v>106</v>
      </c>
      <c r="E20" s="15">
        <v>10</v>
      </c>
      <c r="F20" s="23">
        <v>5.0810185185185186E-3</v>
      </c>
      <c r="G20" s="15">
        <v>16</v>
      </c>
      <c r="H20" s="22">
        <v>46</v>
      </c>
      <c r="I20" s="15">
        <v>19</v>
      </c>
      <c r="J20" s="13">
        <v>37.5</v>
      </c>
      <c r="K20" s="15">
        <v>6</v>
      </c>
      <c r="L20" s="24">
        <v>28.67</v>
      </c>
      <c r="M20" s="15">
        <v>4</v>
      </c>
      <c r="N20" s="16">
        <v>57</v>
      </c>
      <c r="O20" s="17">
        <v>24</v>
      </c>
      <c r="P20" s="18">
        <v>10.67</v>
      </c>
      <c r="Q20" s="19">
        <v>4</v>
      </c>
      <c r="R20" s="20">
        <f t="shared" si="0"/>
        <v>83</v>
      </c>
      <c r="S20" s="22"/>
    </row>
    <row r="21" spans="1:26" x14ac:dyDescent="0.25">
      <c r="A21" s="7">
        <v>17</v>
      </c>
      <c r="B21" s="29" t="s">
        <v>32</v>
      </c>
      <c r="C21" s="9" t="s">
        <v>16</v>
      </c>
      <c r="D21" s="22">
        <v>110</v>
      </c>
      <c r="E21" s="15">
        <v>7</v>
      </c>
      <c r="F21" s="23">
        <v>4.6990740740740743E-3</v>
      </c>
      <c r="G21" s="15">
        <v>13</v>
      </c>
      <c r="H21" s="22">
        <v>38</v>
      </c>
      <c r="I21" s="15">
        <v>22</v>
      </c>
      <c r="J21" s="13">
        <v>34.83</v>
      </c>
      <c r="K21" s="15">
        <v>16</v>
      </c>
      <c r="L21" s="24">
        <v>30.57</v>
      </c>
      <c r="M21" s="15">
        <v>3</v>
      </c>
      <c r="N21" s="16">
        <v>72</v>
      </c>
      <c r="O21" s="17">
        <v>21</v>
      </c>
      <c r="P21" s="18">
        <v>11</v>
      </c>
      <c r="Q21" s="19">
        <v>3</v>
      </c>
      <c r="R21" s="20">
        <f t="shared" si="0"/>
        <v>85</v>
      </c>
      <c r="S21" s="22"/>
    </row>
    <row r="22" spans="1:26" x14ac:dyDescent="0.25">
      <c r="A22" s="7">
        <v>18</v>
      </c>
      <c r="B22" s="29" t="s">
        <v>33</v>
      </c>
      <c r="C22" s="9" t="s">
        <v>16</v>
      </c>
      <c r="D22" s="22">
        <v>103</v>
      </c>
      <c r="E22" s="15">
        <v>12</v>
      </c>
      <c r="F22" s="23">
        <v>4.7337962962962967E-3</v>
      </c>
      <c r="G22" s="15">
        <v>14</v>
      </c>
      <c r="H22" s="22">
        <v>43</v>
      </c>
      <c r="I22" s="15">
        <v>21</v>
      </c>
      <c r="J22" s="13">
        <v>37.4</v>
      </c>
      <c r="K22" s="15">
        <v>8</v>
      </c>
      <c r="L22" s="24">
        <v>17.600000000000001</v>
      </c>
      <c r="M22" s="15">
        <v>19</v>
      </c>
      <c r="N22" s="16">
        <v>119</v>
      </c>
      <c r="O22" s="17">
        <v>3</v>
      </c>
      <c r="P22" s="18">
        <v>8.67</v>
      </c>
      <c r="Q22" s="19">
        <v>8</v>
      </c>
      <c r="R22" s="20">
        <f t="shared" si="0"/>
        <v>85</v>
      </c>
      <c r="S22" s="22"/>
    </row>
    <row r="23" spans="1:26" x14ac:dyDescent="0.25">
      <c r="A23" s="7">
        <v>19</v>
      </c>
      <c r="B23" s="29" t="s">
        <v>34</v>
      </c>
      <c r="C23" s="9" t="s">
        <v>16</v>
      </c>
      <c r="D23" s="22">
        <v>106</v>
      </c>
      <c r="E23" s="15">
        <v>10</v>
      </c>
      <c r="F23" s="30">
        <v>8.1828703703703699E-3</v>
      </c>
      <c r="G23" s="15">
        <v>23</v>
      </c>
      <c r="H23" s="22">
        <v>50</v>
      </c>
      <c r="I23" s="15">
        <v>16</v>
      </c>
      <c r="J23" s="13">
        <v>34.67</v>
      </c>
      <c r="K23" s="15">
        <v>17</v>
      </c>
      <c r="L23" s="24">
        <v>25</v>
      </c>
      <c r="M23" s="15">
        <v>7</v>
      </c>
      <c r="N23" s="16">
        <v>92</v>
      </c>
      <c r="O23" s="17">
        <v>12</v>
      </c>
      <c r="P23" s="18">
        <v>10</v>
      </c>
      <c r="Q23" s="19">
        <v>6</v>
      </c>
      <c r="R23" s="20">
        <f t="shared" si="0"/>
        <v>91</v>
      </c>
      <c r="S23" s="22"/>
    </row>
    <row r="24" spans="1:26" x14ac:dyDescent="0.25">
      <c r="A24" s="7">
        <v>20</v>
      </c>
      <c r="B24" s="28" t="s">
        <v>35</v>
      </c>
      <c r="C24" s="9" t="s">
        <v>16</v>
      </c>
      <c r="D24" s="22">
        <v>104</v>
      </c>
      <c r="E24" s="15">
        <v>11</v>
      </c>
      <c r="F24" s="23">
        <v>3.5185185185185185E-3</v>
      </c>
      <c r="G24" s="15">
        <v>6</v>
      </c>
      <c r="H24" s="22">
        <v>46</v>
      </c>
      <c r="I24" s="15">
        <v>18</v>
      </c>
      <c r="J24" s="13">
        <v>36.42</v>
      </c>
      <c r="K24" s="15">
        <v>13</v>
      </c>
      <c r="L24" s="24">
        <v>22</v>
      </c>
      <c r="M24" s="15">
        <v>14</v>
      </c>
      <c r="N24" s="16">
        <v>80</v>
      </c>
      <c r="O24" s="17">
        <v>18</v>
      </c>
      <c r="P24" s="18">
        <v>7.67</v>
      </c>
      <c r="Q24" s="19">
        <v>11</v>
      </c>
      <c r="R24" s="20">
        <f t="shared" si="0"/>
        <v>91</v>
      </c>
      <c r="S24" s="22"/>
    </row>
    <row r="25" spans="1:26" x14ac:dyDescent="0.25">
      <c r="A25" s="7">
        <v>21</v>
      </c>
      <c r="B25" s="29" t="s">
        <v>36</v>
      </c>
      <c r="C25" s="9" t="s">
        <v>16</v>
      </c>
      <c r="D25" s="22">
        <v>114</v>
      </c>
      <c r="E25" s="15">
        <v>4</v>
      </c>
      <c r="F25" s="23">
        <v>5.7986111111111112E-3</v>
      </c>
      <c r="G25" s="15">
        <v>21</v>
      </c>
      <c r="H25" s="22">
        <v>55</v>
      </c>
      <c r="I25" s="15">
        <v>10</v>
      </c>
      <c r="J25" s="13">
        <v>35.92</v>
      </c>
      <c r="K25" s="15">
        <v>14</v>
      </c>
      <c r="L25" s="24">
        <v>15</v>
      </c>
      <c r="M25" s="15">
        <v>22</v>
      </c>
      <c r="N25" s="16">
        <v>80</v>
      </c>
      <c r="O25" s="17">
        <v>19</v>
      </c>
      <c r="P25" s="18">
        <v>10.33</v>
      </c>
      <c r="Q25" s="19">
        <v>5</v>
      </c>
      <c r="R25" s="20">
        <f t="shared" si="0"/>
        <v>95</v>
      </c>
      <c r="S25" s="22"/>
    </row>
    <row r="26" spans="1:26" x14ac:dyDescent="0.25">
      <c r="A26" s="7">
        <v>22</v>
      </c>
      <c r="B26" s="28" t="s">
        <v>37</v>
      </c>
      <c r="C26" s="9" t="s">
        <v>16</v>
      </c>
      <c r="D26" s="22">
        <v>103</v>
      </c>
      <c r="E26" s="15">
        <v>12</v>
      </c>
      <c r="F26" s="23">
        <v>5.347222222222222E-3</v>
      </c>
      <c r="G26" s="15">
        <v>19</v>
      </c>
      <c r="H26" s="22">
        <v>45</v>
      </c>
      <c r="I26" s="15">
        <v>20</v>
      </c>
      <c r="J26" s="13">
        <v>38.700000000000003</v>
      </c>
      <c r="K26" s="15">
        <v>3</v>
      </c>
      <c r="L26" s="24">
        <v>23.5</v>
      </c>
      <c r="M26" s="15">
        <v>11</v>
      </c>
      <c r="N26" s="16">
        <v>78</v>
      </c>
      <c r="O26" s="17">
        <v>20</v>
      </c>
      <c r="P26" s="18">
        <v>8</v>
      </c>
      <c r="Q26" s="19">
        <v>10</v>
      </c>
      <c r="R26" s="20">
        <f t="shared" si="0"/>
        <v>95</v>
      </c>
      <c r="S26" s="22"/>
    </row>
    <row r="27" spans="1:26" x14ac:dyDescent="0.25">
      <c r="A27" s="7">
        <v>23</v>
      </c>
      <c r="B27" s="29" t="s">
        <v>38</v>
      </c>
      <c r="C27" s="9" t="s">
        <v>16</v>
      </c>
      <c r="D27" s="22">
        <v>85</v>
      </c>
      <c r="E27" s="15">
        <v>16</v>
      </c>
      <c r="F27" s="30">
        <v>4.6180555555555558E-3</v>
      </c>
      <c r="G27" s="15">
        <v>12</v>
      </c>
      <c r="H27" s="22">
        <v>36</v>
      </c>
      <c r="I27" s="15">
        <v>24</v>
      </c>
      <c r="J27" s="13">
        <v>27.9</v>
      </c>
      <c r="K27" s="15">
        <v>23</v>
      </c>
      <c r="L27" s="24">
        <v>23</v>
      </c>
      <c r="M27" s="15">
        <v>12</v>
      </c>
      <c r="N27" s="16">
        <v>81</v>
      </c>
      <c r="O27" s="17">
        <v>17</v>
      </c>
      <c r="P27" s="18">
        <v>5.67</v>
      </c>
      <c r="Q27" s="19">
        <v>14</v>
      </c>
      <c r="R27" s="20">
        <f t="shared" si="0"/>
        <v>118</v>
      </c>
      <c r="S27" s="22"/>
    </row>
    <row r="28" spans="1:26" x14ac:dyDescent="0.25">
      <c r="A28" s="7">
        <v>24</v>
      </c>
      <c r="B28" s="29" t="s">
        <v>39</v>
      </c>
      <c r="C28" s="9" t="s">
        <v>16</v>
      </c>
      <c r="D28" s="22">
        <v>100</v>
      </c>
      <c r="E28" s="15">
        <v>14</v>
      </c>
      <c r="F28" s="23">
        <v>7.7314814814814815E-3</v>
      </c>
      <c r="G28" s="15">
        <v>22</v>
      </c>
      <c r="H28" s="22">
        <v>37</v>
      </c>
      <c r="I28" s="15">
        <v>23</v>
      </c>
      <c r="J28" s="13">
        <v>28.08</v>
      </c>
      <c r="K28" s="15">
        <v>21</v>
      </c>
      <c r="L28" s="24">
        <v>14.67</v>
      </c>
      <c r="M28" s="15">
        <v>23</v>
      </c>
      <c r="N28" s="16">
        <v>99</v>
      </c>
      <c r="O28" s="17">
        <v>10</v>
      </c>
      <c r="P28" s="18">
        <v>8.33</v>
      </c>
      <c r="Q28" s="19">
        <v>9</v>
      </c>
      <c r="R28" s="20">
        <f t="shared" si="0"/>
        <v>122</v>
      </c>
      <c r="S28" s="22"/>
    </row>
    <row r="29" spans="1:26" ht="15.75" customHeight="1" x14ac:dyDescent="0.25"/>
    <row r="30" spans="1:26" ht="15.75" customHeight="1" x14ac:dyDescent="0.3">
      <c r="A30" s="31"/>
      <c r="B30" s="32" t="s">
        <v>40</v>
      </c>
      <c r="C30" s="33"/>
      <c r="D30" s="33"/>
      <c r="E30" s="32" t="s">
        <v>41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1:S1"/>
    <mergeCell ref="A2:S2"/>
    <mergeCell ref="A3:A4"/>
    <mergeCell ref="B3:B4"/>
    <mergeCell ref="D3:E3"/>
    <mergeCell ref="F3:G3"/>
    <mergeCell ref="H3:I3"/>
    <mergeCell ref="J3:K3"/>
    <mergeCell ref="L3:M3"/>
    <mergeCell ref="R3:R4"/>
    <mergeCell ref="S3:S4"/>
    <mergeCell ref="N3:O3"/>
    <mergeCell ref="P3:Q3"/>
  </mergeCells>
  <pageMargins left="0.7" right="0.7" top="0.75" bottom="0.75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A2" sqref="A2:S2"/>
    </sheetView>
  </sheetViews>
  <sheetFormatPr defaultColWidth="14.42578125" defaultRowHeight="15" customHeight="1" x14ac:dyDescent="0.25"/>
  <cols>
    <col min="1" max="1" width="5.28515625" customWidth="1"/>
    <col min="2" max="2" width="43.7109375" customWidth="1"/>
    <col min="3" max="3" width="11" customWidth="1"/>
    <col min="4" max="13" width="8.7109375" customWidth="1"/>
    <col min="14" max="14" width="11.28515625" customWidth="1"/>
    <col min="15" max="26" width="8.7109375" customWidth="1"/>
  </cols>
  <sheetData>
    <row r="1" spans="1:26" ht="80.25" customHeight="1" x14ac:dyDescent="0.3">
      <c r="A1" s="5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26" ht="15.75" x14ac:dyDescent="0.3">
      <c r="A2" s="51" t="s">
        <v>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26" ht="15.75" x14ac:dyDescent="0.25">
      <c r="A3" s="54" t="s">
        <v>0</v>
      </c>
      <c r="B3" s="56" t="s">
        <v>1</v>
      </c>
      <c r="C3" s="1" t="s">
        <v>2</v>
      </c>
      <c r="D3" s="57" t="s">
        <v>3</v>
      </c>
      <c r="E3" s="50"/>
      <c r="F3" s="57" t="s">
        <v>4</v>
      </c>
      <c r="G3" s="50"/>
      <c r="H3" s="57" t="s">
        <v>5</v>
      </c>
      <c r="I3" s="50"/>
      <c r="J3" s="57" t="s">
        <v>6</v>
      </c>
      <c r="K3" s="50"/>
      <c r="L3" s="60" t="s">
        <v>7</v>
      </c>
      <c r="M3" s="50"/>
      <c r="N3" s="57" t="s">
        <v>8</v>
      </c>
      <c r="O3" s="50"/>
      <c r="P3" s="57" t="s">
        <v>9</v>
      </c>
      <c r="Q3" s="50"/>
      <c r="R3" s="58" t="s">
        <v>10</v>
      </c>
      <c r="S3" s="58" t="s">
        <v>11</v>
      </c>
    </row>
    <row r="4" spans="1:26" x14ac:dyDescent="0.25">
      <c r="A4" s="55"/>
      <c r="B4" s="55"/>
      <c r="C4" s="2" t="s">
        <v>12</v>
      </c>
      <c r="D4" s="3" t="s">
        <v>13</v>
      </c>
      <c r="E4" s="34" t="s">
        <v>14</v>
      </c>
      <c r="F4" s="3" t="s">
        <v>13</v>
      </c>
      <c r="G4" s="34" t="s">
        <v>14</v>
      </c>
      <c r="H4" s="3" t="s">
        <v>13</v>
      </c>
      <c r="I4" s="34" t="s">
        <v>14</v>
      </c>
      <c r="J4" s="3" t="s">
        <v>13</v>
      </c>
      <c r="K4" s="34" t="s">
        <v>14</v>
      </c>
      <c r="L4" s="3" t="s">
        <v>13</v>
      </c>
      <c r="M4" s="34" t="s">
        <v>14</v>
      </c>
      <c r="N4" s="5" t="s">
        <v>13</v>
      </c>
      <c r="O4" s="35" t="s">
        <v>14</v>
      </c>
      <c r="P4" s="5" t="s">
        <v>13</v>
      </c>
      <c r="Q4" s="35" t="s">
        <v>14</v>
      </c>
      <c r="R4" s="55"/>
      <c r="S4" s="55"/>
    </row>
    <row r="5" spans="1:26" x14ac:dyDescent="0.25">
      <c r="A5" s="36">
        <v>1</v>
      </c>
      <c r="B5" s="37" t="s">
        <v>15</v>
      </c>
      <c r="C5" s="38" t="s">
        <v>16</v>
      </c>
      <c r="D5" s="22">
        <v>108</v>
      </c>
      <c r="E5" s="39">
        <v>2</v>
      </c>
      <c r="F5" s="23">
        <v>2.9166666666666668E-3</v>
      </c>
      <c r="G5" s="39">
        <v>1</v>
      </c>
      <c r="H5" s="22">
        <v>63</v>
      </c>
      <c r="I5" s="39">
        <v>1</v>
      </c>
      <c r="J5" s="40">
        <v>35.25</v>
      </c>
      <c r="K5" s="39">
        <v>1</v>
      </c>
      <c r="L5" s="22">
        <v>24</v>
      </c>
      <c r="M5" s="41">
        <v>3</v>
      </c>
      <c r="N5" s="42">
        <v>123</v>
      </c>
      <c r="O5" s="43">
        <v>1</v>
      </c>
      <c r="P5" s="44">
        <v>10</v>
      </c>
      <c r="Q5" s="45">
        <v>1</v>
      </c>
      <c r="R5" s="40">
        <f t="shared" ref="R5:R10" si="0">E5+G5+I5+K5+M5+O5+Q5</f>
        <v>10</v>
      </c>
      <c r="S5" s="22" t="s">
        <v>46</v>
      </c>
    </row>
    <row r="6" spans="1:26" x14ac:dyDescent="0.25">
      <c r="A6" s="36">
        <v>2</v>
      </c>
      <c r="B6" s="37" t="s">
        <v>27</v>
      </c>
      <c r="C6" s="38" t="s">
        <v>16</v>
      </c>
      <c r="D6" s="22">
        <v>100</v>
      </c>
      <c r="E6" s="39">
        <v>4</v>
      </c>
      <c r="F6" s="23">
        <v>4.6064814814814814E-3</v>
      </c>
      <c r="G6" s="39">
        <v>2</v>
      </c>
      <c r="H6" s="22">
        <v>44</v>
      </c>
      <c r="I6" s="39">
        <v>3</v>
      </c>
      <c r="J6" s="40">
        <v>34.75</v>
      </c>
      <c r="K6" s="39">
        <v>2</v>
      </c>
      <c r="L6" s="22">
        <v>30</v>
      </c>
      <c r="M6" s="41">
        <v>1</v>
      </c>
      <c r="N6" s="42">
        <v>73</v>
      </c>
      <c r="O6" s="43">
        <v>5</v>
      </c>
      <c r="P6" s="44">
        <v>8.67</v>
      </c>
      <c r="Q6" s="45">
        <v>4</v>
      </c>
      <c r="R6" s="40">
        <f t="shared" si="0"/>
        <v>21</v>
      </c>
      <c r="S6" s="22" t="s">
        <v>47</v>
      </c>
    </row>
    <row r="7" spans="1:26" x14ac:dyDescent="0.25">
      <c r="A7" s="36">
        <v>3</v>
      </c>
      <c r="B7" s="37" t="s">
        <v>42</v>
      </c>
      <c r="C7" s="38" t="s">
        <v>16</v>
      </c>
      <c r="D7" s="22">
        <v>92</v>
      </c>
      <c r="E7" s="39">
        <v>6</v>
      </c>
      <c r="F7" s="23">
        <v>5.2199074074074075E-3</v>
      </c>
      <c r="G7" s="39">
        <v>3</v>
      </c>
      <c r="H7" s="22">
        <v>33</v>
      </c>
      <c r="I7" s="39">
        <v>4</v>
      </c>
      <c r="J7" s="40">
        <v>34.58</v>
      </c>
      <c r="K7" s="39">
        <v>3</v>
      </c>
      <c r="L7" s="22">
        <v>29</v>
      </c>
      <c r="M7" s="41">
        <v>2</v>
      </c>
      <c r="N7" s="42">
        <v>77</v>
      </c>
      <c r="O7" s="43">
        <v>4</v>
      </c>
      <c r="P7" s="44">
        <v>9.67</v>
      </c>
      <c r="Q7" s="45">
        <v>2</v>
      </c>
      <c r="R7" s="40">
        <f t="shared" si="0"/>
        <v>24</v>
      </c>
      <c r="S7" s="22" t="s">
        <v>47</v>
      </c>
    </row>
    <row r="8" spans="1:26" x14ac:dyDescent="0.25">
      <c r="A8" s="36">
        <v>4</v>
      </c>
      <c r="B8" s="37" t="s">
        <v>43</v>
      </c>
      <c r="C8" s="38" t="s">
        <v>16</v>
      </c>
      <c r="D8" s="22">
        <v>110</v>
      </c>
      <c r="E8" s="39">
        <v>1</v>
      </c>
      <c r="F8" s="23">
        <v>6.3194444444444444E-3</v>
      </c>
      <c r="G8" s="39">
        <v>4</v>
      </c>
      <c r="H8" s="22">
        <v>30</v>
      </c>
      <c r="I8" s="39">
        <v>5</v>
      </c>
      <c r="J8" s="40">
        <v>32.58</v>
      </c>
      <c r="K8" s="39">
        <v>4</v>
      </c>
      <c r="L8" s="22">
        <v>20.67</v>
      </c>
      <c r="M8" s="41">
        <v>4</v>
      </c>
      <c r="N8" s="42">
        <v>100</v>
      </c>
      <c r="O8" s="43">
        <v>2</v>
      </c>
      <c r="P8" s="44">
        <v>8.67</v>
      </c>
      <c r="Q8" s="46">
        <v>4</v>
      </c>
      <c r="R8" s="40">
        <f t="shared" si="0"/>
        <v>24</v>
      </c>
      <c r="S8" s="22" t="s">
        <v>47</v>
      </c>
    </row>
    <row r="9" spans="1:26" x14ac:dyDescent="0.25">
      <c r="A9" s="36">
        <v>5</v>
      </c>
      <c r="B9" s="37" t="s">
        <v>23</v>
      </c>
      <c r="C9" s="38" t="s">
        <v>16</v>
      </c>
      <c r="D9" s="22">
        <v>102</v>
      </c>
      <c r="E9" s="39">
        <v>3</v>
      </c>
      <c r="F9" s="23">
        <v>6.7129629629629631E-3</v>
      </c>
      <c r="G9" s="39">
        <v>5</v>
      </c>
      <c r="H9" s="22">
        <v>51</v>
      </c>
      <c r="I9" s="39">
        <v>2</v>
      </c>
      <c r="J9" s="40">
        <v>28.2</v>
      </c>
      <c r="K9" s="39">
        <v>5</v>
      </c>
      <c r="L9" s="22">
        <v>16</v>
      </c>
      <c r="M9" s="41">
        <v>5</v>
      </c>
      <c r="N9" s="42">
        <v>92</v>
      </c>
      <c r="O9" s="43">
        <v>3</v>
      </c>
      <c r="P9" s="44">
        <v>8.67</v>
      </c>
      <c r="Q9" s="45">
        <v>4</v>
      </c>
      <c r="R9" s="40">
        <f t="shared" si="0"/>
        <v>27</v>
      </c>
      <c r="S9" s="22" t="s">
        <v>48</v>
      </c>
    </row>
    <row r="10" spans="1:26" x14ac:dyDescent="0.25">
      <c r="A10" s="36">
        <v>6</v>
      </c>
      <c r="B10" s="37" t="s">
        <v>44</v>
      </c>
      <c r="C10" s="38" t="s">
        <v>16</v>
      </c>
      <c r="D10" s="22">
        <v>97</v>
      </c>
      <c r="E10" s="39">
        <v>5</v>
      </c>
      <c r="F10" s="23">
        <v>9.0162037037037034E-3</v>
      </c>
      <c r="G10" s="39">
        <v>6</v>
      </c>
      <c r="H10" s="22">
        <v>22</v>
      </c>
      <c r="I10" s="39">
        <v>6</v>
      </c>
      <c r="J10" s="40">
        <v>26.5</v>
      </c>
      <c r="K10" s="39">
        <v>6</v>
      </c>
      <c r="L10" s="22">
        <v>30</v>
      </c>
      <c r="M10" s="41">
        <v>1</v>
      </c>
      <c r="N10" s="42">
        <v>64</v>
      </c>
      <c r="O10" s="43">
        <v>6</v>
      </c>
      <c r="P10" s="44">
        <v>9.33</v>
      </c>
      <c r="Q10" s="45">
        <v>3</v>
      </c>
      <c r="R10" s="40">
        <f t="shared" si="0"/>
        <v>33</v>
      </c>
      <c r="S10" s="22" t="s">
        <v>48</v>
      </c>
    </row>
    <row r="12" spans="1:26" ht="15.75" customHeight="1" x14ac:dyDescent="0.3">
      <c r="A12" s="31"/>
      <c r="B12" s="32" t="s">
        <v>40</v>
      </c>
      <c r="C12" s="33"/>
      <c r="D12" s="33"/>
      <c r="E12" s="32" t="s">
        <v>41</v>
      </c>
      <c r="F12" s="31"/>
      <c r="G12" s="31"/>
      <c r="H12" s="31"/>
      <c r="I12" s="31"/>
      <c r="J12" s="31"/>
      <c r="K12" s="31"/>
      <c r="L12" s="31"/>
      <c r="M12" s="31"/>
      <c r="N12" s="47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1:S1"/>
    <mergeCell ref="A2:S2"/>
    <mergeCell ref="A3:A4"/>
    <mergeCell ref="B3:B4"/>
    <mergeCell ref="D3:E3"/>
    <mergeCell ref="F3:G3"/>
    <mergeCell ref="H3:I3"/>
    <mergeCell ref="J3:K3"/>
    <mergeCell ref="L3:M3"/>
    <mergeCell ref="R3:R4"/>
    <mergeCell ref="S3:S4"/>
    <mergeCell ref="N3:O3"/>
    <mergeCell ref="P3:Q3"/>
  </mergeCells>
  <pageMargins left="0.25" right="0.25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Старші</vt:lpstr>
      <vt:lpstr>Серед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2024-04-29T13:55:24Z</cp:lastPrinted>
  <dcterms:created xsi:type="dcterms:W3CDTF">2024-04-30T11:38:23Z</dcterms:created>
  <dcterms:modified xsi:type="dcterms:W3CDTF">2024-04-30T11:38:23Z</dcterms:modified>
</cp:coreProperties>
</file>